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9" documentId="8_{C28178DB-4824-4EAB-AC69-6C5814451BD6}" xr6:coauthVersionLast="47" xr6:coauthVersionMax="47" xr10:uidLastSave="{9F14C18B-D7C7-4E85-8F4C-883BDC8F45F1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H9" i="1"/>
  <c r="H10" i="1"/>
  <c r="H11" i="1"/>
  <c r="J11" i="1" s="1"/>
  <c r="H12" i="1"/>
  <c r="J12" i="1" s="1"/>
  <c r="H13" i="1"/>
  <c r="J13" i="1" s="1"/>
  <c r="H14" i="1"/>
  <c r="J14" i="1" s="1"/>
  <c r="K14" i="1" s="1"/>
  <c r="H15" i="1"/>
  <c r="J15" i="1" s="1"/>
  <c r="K15" i="1" s="1"/>
  <c r="H16" i="1"/>
  <c r="H17" i="1"/>
  <c r="H18" i="1"/>
  <c r="H19" i="1"/>
  <c r="J19" i="1" s="1"/>
  <c r="H20" i="1"/>
  <c r="J20" i="1" s="1"/>
  <c r="H21" i="1"/>
  <c r="J21" i="1" s="1"/>
  <c r="H22" i="1"/>
  <c r="J22" i="1" s="1"/>
  <c r="K22" i="1" s="1"/>
  <c r="H23" i="1"/>
  <c r="J23" i="1" s="1"/>
  <c r="K23" i="1" s="1"/>
  <c r="H24" i="1"/>
  <c r="J24" i="1" s="1"/>
  <c r="H25" i="1"/>
  <c r="J25" i="1" s="1"/>
  <c r="H26" i="1"/>
  <c r="H27" i="1"/>
  <c r="J27" i="1" s="1"/>
  <c r="H28" i="1"/>
  <c r="J28" i="1" s="1"/>
  <c r="H29" i="1"/>
  <c r="J29" i="1" s="1"/>
  <c r="H30" i="1"/>
  <c r="J30" i="1" s="1"/>
  <c r="K30" i="1" s="1"/>
  <c r="H31" i="1"/>
  <c r="J31" i="1" s="1"/>
  <c r="K31" i="1" s="1"/>
  <c r="H33" i="1"/>
  <c r="H34" i="1"/>
  <c r="J34" i="1" s="1"/>
  <c r="H35" i="1"/>
  <c r="J35" i="1" s="1"/>
  <c r="H36" i="1"/>
  <c r="J36" i="1" s="1"/>
  <c r="H37" i="1"/>
  <c r="J37" i="1" s="1"/>
  <c r="K37" i="1" s="1"/>
  <c r="H38" i="1"/>
  <c r="J38" i="1" s="1"/>
  <c r="K38" i="1" s="1"/>
  <c r="H39" i="1"/>
  <c r="H40" i="1"/>
  <c r="H41" i="1"/>
  <c r="H42" i="1"/>
  <c r="J42" i="1" s="1"/>
  <c r="H44" i="1"/>
  <c r="J44" i="1" s="1"/>
  <c r="K44" i="1" s="1"/>
  <c r="H45" i="1"/>
  <c r="J45" i="1" s="1"/>
  <c r="K45" i="1" s="1"/>
  <c r="H46" i="1"/>
  <c r="J46" i="1" s="1"/>
  <c r="H47" i="1"/>
  <c r="H48" i="1"/>
  <c r="H49" i="1"/>
  <c r="J49" i="1" s="1"/>
  <c r="H50" i="1"/>
  <c r="J50" i="1" s="1"/>
  <c r="H51" i="1"/>
  <c r="J51" i="1" s="1"/>
  <c r="H52" i="1"/>
  <c r="J52" i="1" s="1"/>
  <c r="K52" i="1" s="1"/>
  <c r="H53" i="1"/>
  <c r="J53" i="1" s="1"/>
  <c r="K53" i="1" s="1"/>
  <c r="H54" i="1"/>
  <c r="H55" i="1"/>
  <c r="H56" i="1"/>
  <c r="H58" i="1"/>
  <c r="J58" i="1" s="1"/>
  <c r="H59" i="1"/>
  <c r="J59" i="1" s="1"/>
  <c r="H60" i="1"/>
  <c r="J60" i="1" s="1"/>
  <c r="K60" i="1" s="1"/>
  <c r="H61" i="1"/>
  <c r="J61" i="1" s="1"/>
  <c r="H8" i="1"/>
  <c r="J8" i="1" s="1"/>
  <c r="J62" i="1" l="1"/>
  <c r="H62" i="1"/>
  <c r="K9" i="1"/>
  <c r="J55" i="1"/>
  <c r="K55" i="1" s="1"/>
  <c r="J54" i="1"/>
  <c r="K54" i="1" s="1"/>
  <c r="J47" i="1"/>
  <c r="K47" i="1" s="1"/>
  <c r="J40" i="1"/>
  <c r="K40" i="1" s="1"/>
  <c r="K46" i="1"/>
  <c r="J39" i="1"/>
  <c r="K39" i="1" s="1"/>
  <c r="J17" i="1"/>
  <c r="K17" i="1" s="1"/>
  <c r="K25" i="1"/>
  <c r="J16" i="1"/>
  <c r="K16" i="1" s="1"/>
  <c r="K24" i="1"/>
  <c r="K18" i="1"/>
  <c r="K33" i="1"/>
  <c r="J56" i="1"/>
  <c r="K56" i="1" s="1"/>
  <c r="J48" i="1"/>
  <c r="K48" i="1" s="1"/>
  <c r="J41" i="1"/>
  <c r="K41" i="1" s="1"/>
  <c r="J33" i="1"/>
  <c r="J26" i="1"/>
  <c r="K26" i="1" s="1"/>
  <c r="J18" i="1"/>
  <c r="J10" i="1"/>
  <c r="K10" i="1" s="1"/>
  <c r="K59" i="1"/>
  <c r="K51" i="1"/>
  <c r="K36" i="1"/>
  <c r="K29" i="1"/>
  <c r="K21" i="1"/>
  <c r="K13" i="1"/>
  <c r="K58" i="1"/>
  <c r="K50" i="1"/>
  <c r="K35" i="1"/>
  <c r="K28" i="1"/>
  <c r="K20" i="1"/>
  <c r="K12" i="1"/>
  <c r="K49" i="1"/>
  <c r="K42" i="1"/>
  <c r="K34" i="1"/>
  <c r="K27" i="1"/>
  <c r="K19" i="1"/>
  <c r="K11" i="1"/>
  <c r="K8" i="1"/>
  <c r="K61" i="1"/>
  <c r="K62" i="1" l="1"/>
</calcChain>
</file>

<file path=xl/sharedStrings.xml><?xml version="1.0" encoding="utf-8"?>
<sst xmlns="http://schemas.openxmlformats.org/spreadsheetml/2006/main" count="177" uniqueCount="83">
  <si>
    <t>Ilość:</t>
  </si>
  <si>
    <t>Lp.</t>
  </si>
  <si>
    <t>Gatunek:</t>
  </si>
  <si>
    <t>Doniczka:</t>
  </si>
  <si>
    <t>Wysokość (cm):</t>
  </si>
  <si>
    <t>C5</t>
  </si>
  <si>
    <t>Rhododendron 'Astrid'</t>
  </si>
  <si>
    <t>Rhododendron 'Percy Wiseman'</t>
  </si>
  <si>
    <t>C15</t>
  </si>
  <si>
    <t>AZALIE:</t>
  </si>
  <si>
    <t>RÓŻANECZNIKI:</t>
  </si>
  <si>
    <t>Rhododendron 'Feuerwerk'</t>
  </si>
  <si>
    <t xml:space="preserve">Rośliny rozgałęzione z pąkami kwiatowymi. </t>
  </si>
  <si>
    <t>40-60</t>
  </si>
  <si>
    <t>AZALIE JAPOŃSKIE:</t>
  </si>
  <si>
    <t>C1</t>
  </si>
  <si>
    <t>20-30</t>
  </si>
  <si>
    <t>Rhododendron 'Canzonetta'</t>
  </si>
  <si>
    <t>Rhododendron 'Geisha Orange'</t>
  </si>
  <si>
    <t>Rhododendron 'Rubinstern'</t>
  </si>
  <si>
    <t>Rhododendron 'Gibraltar'</t>
  </si>
  <si>
    <t>Rhododendron 'Glowing Embers'</t>
  </si>
  <si>
    <t>Gaultheria procumbens</t>
  </si>
  <si>
    <t>15-25</t>
  </si>
  <si>
    <t>30-40</t>
  </si>
  <si>
    <t>Rhododendron 'Fantastica'</t>
  </si>
  <si>
    <t>100-120</t>
  </si>
  <si>
    <t>INNE WRZOSOWATE :</t>
  </si>
  <si>
    <t>Rhododendron 'Calsap'</t>
  </si>
  <si>
    <t>Rhododendron 'Peter Alan'</t>
  </si>
  <si>
    <t>Rhododendron 'Sarina'</t>
  </si>
  <si>
    <t>Rhododendron 'Schneegold'</t>
  </si>
  <si>
    <t>Rhododendron 'Königstein'</t>
  </si>
  <si>
    <t>Rhododendron 'Melina'</t>
  </si>
  <si>
    <t>Rhododendron 'Rokoko'</t>
  </si>
  <si>
    <t>Rhododendron 'Rubinetta'</t>
  </si>
  <si>
    <t>Rhododendron 'Busuki'</t>
  </si>
  <si>
    <t>Rhododendron 'Erato'</t>
  </si>
  <si>
    <t>Rhododendron 'Excelsior'</t>
  </si>
  <si>
    <t>Rhododendron 'Kabarett'</t>
  </si>
  <si>
    <t>C10</t>
  </si>
  <si>
    <t>Rhododendron 'Tunis'</t>
  </si>
  <si>
    <t>Rhododendron 'Maruschka'</t>
  </si>
  <si>
    <t>Rhododendron 'Muneira'</t>
  </si>
  <si>
    <t>Rhododendron 'Santa Maria'</t>
  </si>
  <si>
    <t>Załącznik nr 2 Formularz cenowy</t>
  </si>
  <si>
    <t>Wszystkie zamówione rośliny powinny być zaopatrzone w etykiety ze zdjęciem kwiatów i nazwą odmianową. W przypadku niezgodności odmiany z etykietą zastrzegamy sobie prawo zwrotu towaru.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</si>
  <si>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</si>
  <si>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</si>
  <si>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</si>
  <si>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</si>
  <si>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</si>
  <si>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</si>
  <si>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</si>
  <si>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Zadanie nr 4: Dostawa roślin wrzosowatych - Arboretum</t>
  </si>
  <si>
    <t>Zn. spr. ZPB1/02/2025</t>
  </si>
  <si>
    <t>Dostawa sadzonek do dalszej odsprzedaży w Arboretum i Gospodarstwie Szkółkarskim w LZD w Rogowie w 2026 roku</t>
  </si>
  <si>
    <t>Rhododendron 'Alfred'</t>
  </si>
  <si>
    <t>Rhododendron 'Brasilia'</t>
  </si>
  <si>
    <t>Rhododendron 'Britannia'</t>
  </si>
  <si>
    <t>Rhododendron 'Danuta'</t>
  </si>
  <si>
    <t>Rhododendron 'Francesca'</t>
  </si>
  <si>
    <t>Rhododendron 'Gartendirektor Glocker'</t>
  </si>
  <si>
    <t>Rhododendron 'Jan III Sobieski'</t>
  </si>
  <si>
    <t>Rhododendron 'Kazimierz Odnowiciel '</t>
  </si>
  <si>
    <t>Rhododendron 'Królowa Jadwiga'</t>
  </si>
  <si>
    <t>Rhododendron 'Mieszko'</t>
  </si>
  <si>
    <t>Rhododendron 'P.J.M. Elite'</t>
  </si>
  <si>
    <t>Rhododendron 'Władysław Jagiełło'</t>
  </si>
  <si>
    <t>Rhododendron 'Władysław Łokietek'</t>
  </si>
  <si>
    <t>Pa 60</t>
  </si>
  <si>
    <t>Rhododendron 'Csardas'</t>
  </si>
  <si>
    <t>Rhododendron 'Juanita'</t>
  </si>
  <si>
    <t>Rhododendron 'Parkfeuer'</t>
  </si>
  <si>
    <t>Rhododendron 'Sunte Nectarine '</t>
  </si>
  <si>
    <t>Rhododendron 'Labe'</t>
  </si>
  <si>
    <t>Rhododendron 'Schneezwerg'</t>
  </si>
  <si>
    <t>Rhododendron 'Stewartstonian'</t>
  </si>
  <si>
    <t>Andromeda polifolia 'Blue Ice'</t>
  </si>
  <si>
    <t>Andromeda polifolia 'Blue Lagoon'</t>
  </si>
  <si>
    <t>Kalmia angustifolia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</si>
  <si>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</t>
  </si>
  <si>
    <t xml:space="preserve">Podpis elektroniczny lub podpis zaufany albo podpis osobisty w postaci elektronicznej osoby upełnomocnionej do reprezentowania Wykonawcy
 ________________________________________
 (podpis*, miejscowość, data)
a) zapisami w dokumencie stwierdzającym status prawny wykonawcy (odpis z właściwego rejestru lub zaświadczenie o wpisie do ewidencji działalności gospodarczej) lub
b) pełnomocnictwem wchodzącym w skład oferty.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</si>
</sst>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 tint="-0.499984740745262"/>
      <name val="Czcionka tekstu podstawowego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0" fontId="1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6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2" borderId="7" xfId="0" applyFont="1" applyFill="1" applyBorder="1" applyProtection="1"/>
    <xf numFmtId="0" fontId="2" fillId="2" borderId="1" xfId="0" applyFont="1" applyFill="1" applyBorder="1" applyAlignment="1" applyProtection="1">
      <alignment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2" fillId="0" borderId="1" xfId="0" applyFont="1" applyBorder="1" applyProtection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topLeftCell="A5" workbookViewId="0">
      <selection activeCell="C8" sqref="C8"/>
    </sheetView>
  </sheetViews>
  <sheetFormatPr defaultRowHeight="13.8"/>
  <cols>
    <col min="1" max="1" width="3.09765625" style="1" customWidth="1"/>
    <col min="2" max="2" width="5.5" style="1" customWidth="1"/>
    <col min="3" max="3" width="48.3984375" style="1" customWidth="1"/>
    <col min="4" max="4" width="10.5" style="1" customWidth="1"/>
    <col min="5" max="5" width="9.19921875" style="22" customWidth="1"/>
    <col min="6" max="6" width="5.8984375" style="1" customWidth="1"/>
    <col min="7" max="16384" width="8.796875" style="1"/>
  </cols>
  <sheetData>
    <row r="1" spans="1:11" ht="42.75" customHeight="1">
      <c r="B1" s="2" t="s">
        <v>45</v>
      </c>
      <c r="C1" s="2"/>
      <c r="D1" s="2"/>
      <c r="E1" s="2"/>
      <c r="F1" s="2"/>
      <c r="G1" s="3" t="s">
        <v>55</v>
      </c>
      <c r="H1" s="4"/>
      <c r="I1" s="4"/>
      <c r="J1" s="4"/>
      <c r="K1" s="4"/>
    </row>
    <row r="2" spans="1:11" ht="42.75" customHeight="1">
      <c r="B2" s="5" t="s">
        <v>56</v>
      </c>
      <c r="C2" s="5"/>
      <c r="D2" s="5"/>
      <c r="E2" s="5"/>
      <c r="F2" s="5"/>
      <c r="G2" s="5"/>
      <c r="H2" s="5"/>
      <c r="I2" s="5"/>
      <c r="J2" s="5"/>
      <c r="K2" s="5"/>
    </row>
    <row r="3" spans="1:11" ht="42.75" customHeight="1">
      <c r="B3" s="5" t="s">
        <v>54</v>
      </c>
      <c r="C3" s="5"/>
      <c r="D3" s="5"/>
      <c r="E3" s="5"/>
      <c r="F3" s="5"/>
      <c r="G3" s="5"/>
      <c r="H3" s="5"/>
      <c r="I3" s="5"/>
      <c r="J3" s="5"/>
      <c r="K3" s="5"/>
    </row>
    <row r="4" spans="1:11" ht="42.75" customHeight="1">
      <c r="A4" s="6"/>
      <c r="B4" s="2" t="s">
        <v>12</v>
      </c>
      <c r="C4" s="2"/>
      <c r="D4" s="2"/>
      <c r="E4" s="2"/>
      <c r="F4" s="2"/>
      <c r="G4" s="2"/>
      <c r="H4" s="2"/>
      <c r="I4" s="2"/>
      <c r="J4" s="2"/>
      <c r="K4" s="2"/>
    </row>
    <row r="5" spans="1:11" ht="42.75" customHeight="1">
      <c r="A5" s="6"/>
      <c r="B5" s="7" t="s">
        <v>46</v>
      </c>
      <c r="C5" s="7"/>
      <c r="D5" s="7"/>
      <c r="E5" s="7"/>
      <c r="F5" s="7"/>
      <c r="G5" s="7"/>
      <c r="H5" s="7"/>
      <c r="I5" s="7"/>
      <c r="J5" s="7"/>
      <c r="K5" s="7"/>
    </row>
    <row r="6" spans="1:11" ht="59.25" customHeight="1">
      <c r="A6" s="6"/>
      <c r="B6" s="23" t="s">
        <v>1</v>
      </c>
      <c r="C6" s="23" t="s">
        <v>2</v>
      </c>
      <c r="D6" s="23" t="s">
        <v>3</v>
      </c>
      <c r="E6" s="24" t="s">
        <v>4</v>
      </c>
      <c r="F6" s="25" t="s">
        <v>0</v>
      </c>
      <c r="G6" s="8" t="s">
        <v>47</v>
      </c>
      <c r="H6" s="9" t="s">
        <v>48</v>
      </c>
      <c r="I6" s="9" t="s">
        <v>53</v>
      </c>
      <c r="J6" s="9" t="s">
        <v>49</v>
      </c>
      <c r="K6" s="9" t="s">
        <v>50</v>
      </c>
    </row>
    <row r="7" spans="1:11" ht="14.25" customHeight="1">
      <c r="A7" s="6"/>
      <c r="B7" s="26"/>
      <c r="C7" s="27" t="s">
        <v>10</v>
      </c>
      <c r="D7" s="28"/>
      <c r="E7" s="29"/>
      <c r="F7" s="28"/>
      <c r="K7" s="10"/>
    </row>
    <row r="8" spans="1:11" ht="15.6">
      <c r="A8" s="6"/>
      <c r="B8" s="30">
        <v>1</v>
      </c>
      <c r="C8" s="31" t="s">
        <v>57</v>
      </c>
      <c r="D8" s="32" t="s">
        <v>8</v>
      </c>
      <c r="E8" s="32" t="s">
        <v>26</v>
      </c>
      <c r="F8" s="32">
        <v>5</v>
      </c>
      <c r="G8" s="11"/>
      <c r="H8" s="12">
        <f>F8*G8</f>
        <v>0</v>
      </c>
      <c r="I8" s="13">
        <v>0.08</v>
      </c>
      <c r="J8" s="12">
        <f>I8*H8</f>
        <v>0</v>
      </c>
      <c r="K8" s="12">
        <f>SUM(H8,J8)</f>
        <v>0</v>
      </c>
    </row>
    <row r="9" spans="1:11" ht="15.6">
      <c r="A9" s="6"/>
      <c r="B9" s="33">
        <v>2</v>
      </c>
      <c r="C9" s="31" t="s">
        <v>6</v>
      </c>
      <c r="D9" s="32" t="s">
        <v>5</v>
      </c>
      <c r="E9" s="32" t="s">
        <v>24</v>
      </c>
      <c r="F9" s="32">
        <v>10</v>
      </c>
      <c r="G9" s="11"/>
      <c r="H9" s="12">
        <f t="shared" ref="H9:H61" si="0">F9*G9</f>
        <v>0</v>
      </c>
      <c r="I9" s="13">
        <v>0.08</v>
      </c>
      <c r="J9" s="12">
        <f t="shared" ref="J9:J61" si="1">I9*H9</f>
        <v>0</v>
      </c>
      <c r="K9" s="12">
        <f t="shared" ref="K9:K61" si="2">SUM(H9,J9)</f>
        <v>0</v>
      </c>
    </row>
    <row r="10" spans="1:11" ht="15.6">
      <c r="A10" s="6"/>
      <c r="B10" s="33">
        <v>3</v>
      </c>
      <c r="C10" s="31" t="s">
        <v>58</v>
      </c>
      <c r="D10" s="32" t="s">
        <v>5</v>
      </c>
      <c r="E10" s="32" t="s">
        <v>24</v>
      </c>
      <c r="F10" s="32">
        <v>20</v>
      </c>
      <c r="G10" s="11"/>
      <c r="H10" s="12">
        <f t="shared" si="0"/>
        <v>0</v>
      </c>
      <c r="I10" s="13">
        <v>0.08</v>
      </c>
      <c r="J10" s="12">
        <f t="shared" si="1"/>
        <v>0</v>
      </c>
      <c r="K10" s="12">
        <f t="shared" si="2"/>
        <v>0</v>
      </c>
    </row>
    <row r="11" spans="1:11" ht="15.6">
      <c r="A11" s="6"/>
      <c r="B11" s="33">
        <v>4</v>
      </c>
      <c r="C11" s="31" t="s">
        <v>59</v>
      </c>
      <c r="D11" s="32" t="s">
        <v>5</v>
      </c>
      <c r="E11" s="32" t="s">
        <v>24</v>
      </c>
      <c r="F11" s="32">
        <v>10</v>
      </c>
      <c r="G11" s="11"/>
      <c r="H11" s="12">
        <f t="shared" si="0"/>
        <v>0</v>
      </c>
      <c r="I11" s="13">
        <v>0.08</v>
      </c>
      <c r="J11" s="12">
        <f t="shared" si="1"/>
        <v>0</v>
      </c>
      <c r="K11" s="12">
        <f t="shared" si="2"/>
        <v>0</v>
      </c>
    </row>
    <row r="12" spans="1:11" ht="15.6">
      <c r="A12" s="6"/>
      <c r="B12" s="33">
        <v>5</v>
      </c>
      <c r="C12" s="31" t="s">
        <v>36</v>
      </c>
      <c r="D12" s="32" t="s">
        <v>5</v>
      </c>
      <c r="E12" s="32" t="s">
        <v>24</v>
      </c>
      <c r="F12" s="32">
        <v>10</v>
      </c>
      <c r="G12" s="11"/>
      <c r="H12" s="12">
        <f t="shared" si="0"/>
        <v>0</v>
      </c>
      <c r="I12" s="13">
        <v>0.08</v>
      </c>
      <c r="J12" s="12">
        <f t="shared" si="1"/>
        <v>0</v>
      </c>
      <c r="K12" s="12">
        <f t="shared" si="2"/>
        <v>0</v>
      </c>
    </row>
    <row r="13" spans="1:11" ht="15.6">
      <c r="A13" s="6"/>
      <c r="B13" s="33">
        <v>6</v>
      </c>
      <c r="C13" s="31" t="s">
        <v>28</v>
      </c>
      <c r="D13" s="32" t="s">
        <v>5</v>
      </c>
      <c r="E13" s="32" t="s">
        <v>24</v>
      </c>
      <c r="F13" s="32">
        <v>20</v>
      </c>
      <c r="G13" s="11"/>
      <c r="H13" s="12">
        <f t="shared" si="0"/>
        <v>0</v>
      </c>
      <c r="I13" s="13">
        <v>0.08</v>
      </c>
      <c r="J13" s="12">
        <f t="shared" si="1"/>
        <v>0</v>
      </c>
      <c r="K13" s="12">
        <f t="shared" si="2"/>
        <v>0</v>
      </c>
    </row>
    <row r="14" spans="1:11" ht="15.6">
      <c r="A14" s="6"/>
      <c r="B14" s="33">
        <v>7</v>
      </c>
      <c r="C14" s="31" t="s">
        <v>60</v>
      </c>
      <c r="D14" s="32" t="s">
        <v>5</v>
      </c>
      <c r="E14" s="32" t="s">
        <v>24</v>
      </c>
      <c r="F14" s="32">
        <v>10</v>
      </c>
      <c r="G14" s="11"/>
      <c r="H14" s="12">
        <f t="shared" si="0"/>
        <v>0</v>
      </c>
      <c r="I14" s="13">
        <v>0.08</v>
      </c>
      <c r="J14" s="12">
        <f t="shared" si="1"/>
        <v>0</v>
      </c>
      <c r="K14" s="12">
        <f t="shared" si="2"/>
        <v>0</v>
      </c>
    </row>
    <row r="15" spans="1:11" ht="15.6">
      <c r="A15" s="6"/>
      <c r="B15" s="33">
        <v>8</v>
      </c>
      <c r="C15" s="34" t="s">
        <v>37</v>
      </c>
      <c r="D15" s="32" t="s">
        <v>5</v>
      </c>
      <c r="E15" s="32" t="s">
        <v>24</v>
      </c>
      <c r="F15" s="32">
        <v>10</v>
      </c>
      <c r="G15" s="11"/>
      <c r="H15" s="12">
        <f t="shared" si="0"/>
        <v>0</v>
      </c>
      <c r="I15" s="13">
        <v>0.08</v>
      </c>
      <c r="J15" s="12">
        <f t="shared" si="1"/>
        <v>0</v>
      </c>
      <c r="K15" s="12">
        <f t="shared" si="2"/>
        <v>0</v>
      </c>
    </row>
    <row r="16" spans="1:11" ht="15.6">
      <c r="A16" s="6"/>
      <c r="B16" s="33">
        <v>9</v>
      </c>
      <c r="C16" s="31" t="s">
        <v>38</v>
      </c>
      <c r="D16" s="32" t="s">
        <v>5</v>
      </c>
      <c r="E16" s="32" t="s">
        <v>24</v>
      </c>
      <c r="F16" s="32">
        <v>10</v>
      </c>
      <c r="G16" s="11"/>
      <c r="H16" s="12">
        <f t="shared" si="0"/>
        <v>0</v>
      </c>
      <c r="I16" s="13">
        <v>0.08</v>
      </c>
      <c r="J16" s="12">
        <f t="shared" si="1"/>
        <v>0</v>
      </c>
      <c r="K16" s="12">
        <f t="shared" si="2"/>
        <v>0</v>
      </c>
    </row>
    <row r="17" spans="1:11" ht="15.6">
      <c r="A17" s="6"/>
      <c r="B17" s="33">
        <v>10</v>
      </c>
      <c r="C17" s="31" t="s">
        <v>25</v>
      </c>
      <c r="D17" s="32" t="s">
        <v>5</v>
      </c>
      <c r="E17" s="32" t="s">
        <v>24</v>
      </c>
      <c r="F17" s="32">
        <v>10</v>
      </c>
      <c r="G17" s="11"/>
      <c r="H17" s="12">
        <f t="shared" si="0"/>
        <v>0</v>
      </c>
      <c r="I17" s="13">
        <v>0.08</v>
      </c>
      <c r="J17" s="12">
        <f t="shared" si="1"/>
        <v>0</v>
      </c>
      <c r="K17" s="12">
        <f t="shared" si="2"/>
        <v>0</v>
      </c>
    </row>
    <row r="18" spans="1:11" ht="15.6">
      <c r="A18" s="6"/>
      <c r="B18" s="33">
        <v>11</v>
      </c>
      <c r="C18" s="31" t="s">
        <v>61</v>
      </c>
      <c r="D18" s="32" t="s">
        <v>5</v>
      </c>
      <c r="E18" s="32" t="s">
        <v>24</v>
      </c>
      <c r="F18" s="32">
        <v>10</v>
      </c>
      <c r="G18" s="11"/>
      <c r="H18" s="12">
        <f t="shared" si="0"/>
        <v>0</v>
      </c>
      <c r="I18" s="13">
        <v>0.08</v>
      </c>
      <c r="J18" s="12">
        <f t="shared" si="1"/>
        <v>0</v>
      </c>
      <c r="K18" s="12">
        <f t="shared" si="2"/>
        <v>0</v>
      </c>
    </row>
    <row r="19" spans="1:11" ht="15.6">
      <c r="A19" s="6"/>
      <c r="B19" s="33">
        <v>12</v>
      </c>
      <c r="C19" s="31" t="s">
        <v>62</v>
      </c>
      <c r="D19" s="32" t="s">
        <v>5</v>
      </c>
      <c r="E19" s="32" t="s">
        <v>24</v>
      </c>
      <c r="F19" s="32">
        <v>10</v>
      </c>
      <c r="G19" s="11"/>
      <c r="H19" s="12">
        <f t="shared" si="0"/>
        <v>0</v>
      </c>
      <c r="I19" s="13">
        <v>0.08</v>
      </c>
      <c r="J19" s="12">
        <f t="shared" si="1"/>
        <v>0</v>
      </c>
      <c r="K19" s="12">
        <f t="shared" si="2"/>
        <v>0</v>
      </c>
    </row>
    <row r="20" spans="1:11" ht="15.6">
      <c r="A20" s="6"/>
      <c r="B20" s="33">
        <v>13</v>
      </c>
      <c r="C20" s="31" t="s">
        <v>63</v>
      </c>
      <c r="D20" s="32" t="s">
        <v>5</v>
      </c>
      <c r="E20" s="32" t="s">
        <v>24</v>
      </c>
      <c r="F20" s="32">
        <v>20</v>
      </c>
      <c r="G20" s="11"/>
      <c r="H20" s="12">
        <f t="shared" si="0"/>
        <v>0</v>
      </c>
      <c r="I20" s="13">
        <v>0.08</v>
      </c>
      <c r="J20" s="12">
        <f t="shared" si="1"/>
        <v>0</v>
      </c>
      <c r="K20" s="12">
        <f t="shared" si="2"/>
        <v>0</v>
      </c>
    </row>
    <row r="21" spans="1:11" ht="15.6">
      <c r="A21" s="6"/>
      <c r="B21" s="33">
        <v>14</v>
      </c>
      <c r="C21" s="31" t="s">
        <v>39</v>
      </c>
      <c r="D21" s="32" t="s">
        <v>5</v>
      </c>
      <c r="E21" s="32" t="s">
        <v>24</v>
      </c>
      <c r="F21" s="32">
        <v>20</v>
      </c>
      <c r="G21" s="11"/>
      <c r="H21" s="12">
        <f t="shared" si="0"/>
        <v>0</v>
      </c>
      <c r="I21" s="13">
        <v>0.08</v>
      </c>
      <c r="J21" s="12">
        <f t="shared" si="1"/>
        <v>0</v>
      </c>
      <c r="K21" s="12">
        <f t="shared" si="2"/>
        <v>0</v>
      </c>
    </row>
    <row r="22" spans="1:11" ht="15.6">
      <c r="A22" s="6"/>
      <c r="B22" s="33">
        <v>15</v>
      </c>
      <c r="C22" s="31" t="s">
        <v>64</v>
      </c>
      <c r="D22" s="32" t="s">
        <v>8</v>
      </c>
      <c r="E22" s="32" t="s">
        <v>26</v>
      </c>
      <c r="F22" s="32">
        <v>3</v>
      </c>
      <c r="G22" s="11"/>
      <c r="H22" s="12">
        <f t="shared" si="0"/>
        <v>0</v>
      </c>
      <c r="I22" s="13">
        <v>0.08</v>
      </c>
      <c r="J22" s="12">
        <f t="shared" si="1"/>
        <v>0</v>
      </c>
      <c r="K22" s="12">
        <f t="shared" si="2"/>
        <v>0</v>
      </c>
    </row>
    <row r="23" spans="1:11" ht="15.6">
      <c r="A23" s="6"/>
      <c r="B23" s="33">
        <v>16</v>
      </c>
      <c r="C23" s="35" t="s">
        <v>65</v>
      </c>
      <c r="D23" s="32" t="s">
        <v>8</v>
      </c>
      <c r="E23" s="32" t="s">
        <v>26</v>
      </c>
      <c r="F23" s="32">
        <v>5</v>
      </c>
      <c r="G23" s="11"/>
      <c r="H23" s="12">
        <f t="shared" si="0"/>
        <v>0</v>
      </c>
      <c r="I23" s="13">
        <v>0.08</v>
      </c>
      <c r="J23" s="12">
        <f t="shared" si="1"/>
        <v>0</v>
      </c>
      <c r="K23" s="12">
        <f t="shared" si="2"/>
        <v>0</v>
      </c>
    </row>
    <row r="24" spans="1:11" ht="15.6">
      <c r="A24" s="6"/>
      <c r="B24" s="33">
        <v>17</v>
      </c>
      <c r="C24" s="35" t="s">
        <v>65</v>
      </c>
      <c r="D24" s="32" t="s">
        <v>5</v>
      </c>
      <c r="E24" s="32" t="s">
        <v>24</v>
      </c>
      <c r="F24" s="32">
        <v>20</v>
      </c>
      <c r="G24" s="11"/>
      <c r="H24" s="12">
        <f t="shared" si="0"/>
        <v>0</v>
      </c>
      <c r="I24" s="13">
        <v>0.08</v>
      </c>
      <c r="J24" s="12">
        <f t="shared" si="1"/>
        <v>0</v>
      </c>
      <c r="K24" s="12">
        <f t="shared" si="2"/>
        <v>0</v>
      </c>
    </row>
    <row r="25" spans="1:11" ht="15.6">
      <c r="A25" s="6"/>
      <c r="B25" s="33">
        <v>18</v>
      </c>
      <c r="C25" s="31" t="s">
        <v>66</v>
      </c>
      <c r="D25" s="32" t="s">
        <v>8</v>
      </c>
      <c r="E25" s="32" t="s">
        <v>26</v>
      </c>
      <c r="F25" s="32">
        <v>3</v>
      </c>
      <c r="G25" s="11"/>
      <c r="H25" s="12">
        <f t="shared" si="0"/>
        <v>0</v>
      </c>
      <c r="I25" s="13">
        <v>0.08</v>
      </c>
      <c r="J25" s="12">
        <f t="shared" si="1"/>
        <v>0</v>
      </c>
      <c r="K25" s="12">
        <f t="shared" si="2"/>
        <v>0</v>
      </c>
    </row>
    <row r="26" spans="1:11" ht="15.6">
      <c r="A26" s="6"/>
      <c r="B26" s="33">
        <v>19</v>
      </c>
      <c r="C26" s="31" t="s">
        <v>67</v>
      </c>
      <c r="D26" s="32" t="s">
        <v>8</v>
      </c>
      <c r="E26" s="32" t="s">
        <v>26</v>
      </c>
      <c r="F26" s="32">
        <v>3</v>
      </c>
      <c r="G26" s="11"/>
      <c r="H26" s="12">
        <f t="shared" si="0"/>
        <v>0</v>
      </c>
      <c r="I26" s="13">
        <v>0.08</v>
      </c>
      <c r="J26" s="12">
        <f t="shared" si="1"/>
        <v>0</v>
      </c>
      <c r="K26" s="12">
        <f t="shared" si="2"/>
        <v>0</v>
      </c>
    </row>
    <row r="27" spans="1:11" ht="15.6">
      <c r="A27" s="6"/>
      <c r="B27" s="33">
        <v>20</v>
      </c>
      <c r="C27" s="31" t="s">
        <v>7</v>
      </c>
      <c r="D27" s="32" t="s">
        <v>5</v>
      </c>
      <c r="E27" s="32" t="s">
        <v>24</v>
      </c>
      <c r="F27" s="32">
        <v>10</v>
      </c>
      <c r="G27" s="11"/>
      <c r="H27" s="12">
        <f t="shared" si="0"/>
        <v>0</v>
      </c>
      <c r="I27" s="13">
        <v>0.08</v>
      </c>
      <c r="J27" s="12">
        <f t="shared" si="1"/>
        <v>0</v>
      </c>
      <c r="K27" s="12">
        <f t="shared" si="2"/>
        <v>0</v>
      </c>
    </row>
    <row r="28" spans="1:11" ht="15.6">
      <c r="A28" s="6"/>
      <c r="B28" s="33">
        <v>21</v>
      </c>
      <c r="C28" s="31" t="s">
        <v>29</v>
      </c>
      <c r="D28" s="32" t="s">
        <v>5</v>
      </c>
      <c r="E28" s="32" t="s">
        <v>24</v>
      </c>
      <c r="F28" s="32">
        <v>20</v>
      </c>
      <c r="G28" s="11"/>
      <c r="H28" s="12">
        <f t="shared" si="0"/>
        <v>0</v>
      </c>
      <c r="I28" s="13">
        <v>0.08</v>
      </c>
      <c r="J28" s="12">
        <f t="shared" si="1"/>
        <v>0</v>
      </c>
      <c r="K28" s="12">
        <f t="shared" si="2"/>
        <v>0</v>
      </c>
    </row>
    <row r="29" spans="1:11" ht="14.25" customHeight="1">
      <c r="A29" s="6"/>
      <c r="B29" s="33">
        <v>22</v>
      </c>
      <c r="C29" s="31" t="s">
        <v>68</v>
      </c>
      <c r="D29" s="32" t="s">
        <v>5</v>
      </c>
      <c r="E29" s="32" t="s">
        <v>24</v>
      </c>
      <c r="F29" s="32">
        <v>10</v>
      </c>
      <c r="G29" s="11"/>
      <c r="H29" s="12">
        <f t="shared" si="0"/>
        <v>0</v>
      </c>
      <c r="I29" s="13">
        <v>0.08</v>
      </c>
      <c r="J29" s="12">
        <f t="shared" si="1"/>
        <v>0</v>
      </c>
      <c r="K29" s="12">
        <f t="shared" si="2"/>
        <v>0</v>
      </c>
    </row>
    <row r="30" spans="1:11" ht="15.6">
      <c r="A30" s="6"/>
      <c r="B30" s="33">
        <v>23</v>
      </c>
      <c r="C30" s="31" t="s">
        <v>68</v>
      </c>
      <c r="D30" s="32" t="s">
        <v>8</v>
      </c>
      <c r="E30" s="32" t="s">
        <v>26</v>
      </c>
      <c r="F30" s="32">
        <v>3</v>
      </c>
      <c r="G30" s="11"/>
      <c r="H30" s="12">
        <f t="shared" si="0"/>
        <v>0</v>
      </c>
      <c r="I30" s="13">
        <v>0.08</v>
      </c>
      <c r="J30" s="12">
        <f t="shared" si="1"/>
        <v>0</v>
      </c>
      <c r="K30" s="12">
        <f t="shared" si="2"/>
        <v>0</v>
      </c>
    </row>
    <row r="31" spans="1:11" ht="15.6">
      <c r="A31" s="6"/>
      <c r="B31" s="33">
        <v>24</v>
      </c>
      <c r="C31" s="31" t="s">
        <v>69</v>
      </c>
      <c r="D31" s="32" t="s">
        <v>40</v>
      </c>
      <c r="E31" s="32" t="s">
        <v>70</v>
      </c>
      <c r="F31" s="32">
        <v>3</v>
      </c>
      <c r="G31" s="11"/>
      <c r="H31" s="12">
        <f t="shared" si="0"/>
        <v>0</v>
      </c>
      <c r="I31" s="13">
        <v>0.08</v>
      </c>
      <c r="J31" s="12">
        <f t="shared" si="1"/>
        <v>0</v>
      </c>
      <c r="K31" s="12">
        <f t="shared" si="2"/>
        <v>0</v>
      </c>
    </row>
    <row r="32" spans="1:11" ht="15.6">
      <c r="A32" s="6"/>
      <c r="B32" s="36" t="s">
        <v>9</v>
      </c>
      <c r="C32" s="37"/>
      <c r="D32" s="37"/>
      <c r="E32" s="37"/>
      <c r="F32" s="37"/>
      <c r="G32" s="14"/>
      <c r="H32" s="12"/>
      <c r="I32" s="13"/>
      <c r="J32" s="12"/>
      <c r="K32" s="12"/>
    </row>
    <row r="33" spans="1:11" ht="15.6">
      <c r="A33" s="6"/>
      <c r="B33" s="33">
        <v>25</v>
      </c>
      <c r="C33" s="31" t="s">
        <v>71</v>
      </c>
      <c r="D33" s="32" t="s">
        <v>5</v>
      </c>
      <c r="E33" s="32" t="s">
        <v>13</v>
      </c>
      <c r="F33" s="32">
        <v>25</v>
      </c>
      <c r="G33" s="11"/>
      <c r="H33" s="12">
        <f t="shared" si="0"/>
        <v>0</v>
      </c>
      <c r="I33" s="13">
        <v>0.08</v>
      </c>
      <c r="J33" s="12">
        <f t="shared" si="1"/>
        <v>0</v>
      </c>
      <c r="K33" s="12">
        <f t="shared" si="2"/>
        <v>0</v>
      </c>
    </row>
    <row r="34" spans="1:11" ht="15.6">
      <c r="A34" s="6"/>
      <c r="B34" s="33">
        <v>26</v>
      </c>
      <c r="C34" s="31" t="s">
        <v>11</v>
      </c>
      <c r="D34" s="32" t="s">
        <v>5</v>
      </c>
      <c r="E34" s="32" t="s">
        <v>13</v>
      </c>
      <c r="F34" s="32">
        <v>25</v>
      </c>
      <c r="G34" s="11"/>
      <c r="H34" s="12">
        <f t="shared" si="0"/>
        <v>0</v>
      </c>
      <c r="I34" s="13">
        <v>0.08</v>
      </c>
      <c r="J34" s="12">
        <f t="shared" si="1"/>
        <v>0</v>
      </c>
      <c r="K34" s="12">
        <f t="shared" si="2"/>
        <v>0</v>
      </c>
    </row>
    <row r="35" spans="1:11" ht="15.6">
      <c r="A35" s="6"/>
      <c r="B35" s="33">
        <v>27</v>
      </c>
      <c r="C35" s="31" t="s">
        <v>20</v>
      </c>
      <c r="D35" s="32" t="s">
        <v>5</v>
      </c>
      <c r="E35" s="32" t="s">
        <v>13</v>
      </c>
      <c r="F35" s="32">
        <v>25</v>
      </c>
      <c r="G35" s="11"/>
      <c r="H35" s="12">
        <f t="shared" si="0"/>
        <v>0</v>
      </c>
      <c r="I35" s="13">
        <v>0.08</v>
      </c>
      <c r="J35" s="12">
        <f t="shared" si="1"/>
        <v>0</v>
      </c>
      <c r="K35" s="12">
        <f t="shared" si="2"/>
        <v>0</v>
      </c>
    </row>
    <row r="36" spans="1:11" ht="15.6">
      <c r="A36" s="6"/>
      <c r="B36" s="33">
        <v>28</v>
      </c>
      <c r="C36" s="31" t="s">
        <v>21</v>
      </c>
      <c r="D36" s="32" t="s">
        <v>5</v>
      </c>
      <c r="E36" s="32" t="s">
        <v>13</v>
      </c>
      <c r="F36" s="32">
        <v>25</v>
      </c>
      <c r="G36" s="11"/>
      <c r="H36" s="12">
        <f t="shared" si="0"/>
        <v>0</v>
      </c>
      <c r="I36" s="13">
        <v>0.08</v>
      </c>
      <c r="J36" s="12">
        <f t="shared" si="1"/>
        <v>0</v>
      </c>
      <c r="K36" s="12">
        <f t="shared" si="2"/>
        <v>0</v>
      </c>
    </row>
    <row r="37" spans="1:11" ht="14.25" customHeight="1">
      <c r="A37" s="6"/>
      <c r="B37" s="33">
        <v>29</v>
      </c>
      <c r="C37" s="31" t="s">
        <v>72</v>
      </c>
      <c r="D37" s="32" t="s">
        <v>5</v>
      </c>
      <c r="E37" s="32" t="s">
        <v>13</v>
      </c>
      <c r="F37" s="32">
        <v>25</v>
      </c>
      <c r="G37" s="11"/>
      <c r="H37" s="12">
        <f t="shared" si="0"/>
        <v>0</v>
      </c>
      <c r="I37" s="13">
        <v>0.08</v>
      </c>
      <c r="J37" s="12">
        <f t="shared" si="1"/>
        <v>0</v>
      </c>
      <c r="K37" s="12">
        <f t="shared" si="2"/>
        <v>0</v>
      </c>
    </row>
    <row r="38" spans="1:11" ht="15.6">
      <c r="A38" s="6"/>
      <c r="B38" s="33">
        <v>30</v>
      </c>
      <c r="C38" s="31" t="s">
        <v>73</v>
      </c>
      <c r="D38" s="32" t="s">
        <v>5</v>
      </c>
      <c r="E38" s="32" t="s">
        <v>13</v>
      </c>
      <c r="F38" s="32">
        <v>25</v>
      </c>
      <c r="G38" s="11"/>
      <c r="H38" s="12">
        <f t="shared" si="0"/>
        <v>0</v>
      </c>
      <c r="I38" s="13">
        <v>0.08</v>
      </c>
      <c r="J38" s="12">
        <f t="shared" si="1"/>
        <v>0</v>
      </c>
      <c r="K38" s="12">
        <f t="shared" si="2"/>
        <v>0</v>
      </c>
    </row>
    <row r="39" spans="1:11" ht="15.6">
      <c r="A39" s="6"/>
      <c r="B39" s="33">
        <v>31</v>
      </c>
      <c r="C39" s="31" t="s">
        <v>30</v>
      </c>
      <c r="D39" s="32" t="s">
        <v>5</v>
      </c>
      <c r="E39" s="32" t="s">
        <v>13</v>
      </c>
      <c r="F39" s="32">
        <v>25</v>
      </c>
      <c r="G39" s="11"/>
      <c r="H39" s="12">
        <f t="shared" si="0"/>
        <v>0</v>
      </c>
      <c r="I39" s="13">
        <v>0.08</v>
      </c>
      <c r="J39" s="12">
        <f t="shared" si="1"/>
        <v>0</v>
      </c>
      <c r="K39" s="12">
        <f t="shared" si="2"/>
        <v>0</v>
      </c>
    </row>
    <row r="40" spans="1:11" ht="15.6">
      <c r="A40" s="6"/>
      <c r="B40" s="33">
        <v>32</v>
      </c>
      <c r="C40" s="31" t="s">
        <v>31</v>
      </c>
      <c r="D40" s="32" t="s">
        <v>5</v>
      </c>
      <c r="E40" s="38" t="s">
        <v>13</v>
      </c>
      <c r="F40" s="32">
        <v>25</v>
      </c>
      <c r="G40" s="11"/>
      <c r="H40" s="12">
        <f t="shared" si="0"/>
        <v>0</v>
      </c>
      <c r="I40" s="13">
        <v>0.08</v>
      </c>
      <c r="J40" s="12">
        <f t="shared" si="1"/>
        <v>0</v>
      </c>
      <c r="K40" s="12">
        <f t="shared" si="2"/>
        <v>0</v>
      </c>
    </row>
    <row r="41" spans="1:11" ht="15.6">
      <c r="A41" s="6"/>
      <c r="B41" s="33">
        <v>33</v>
      </c>
      <c r="C41" s="31" t="s">
        <v>74</v>
      </c>
      <c r="D41" s="32" t="s">
        <v>5</v>
      </c>
      <c r="E41" s="32" t="s">
        <v>13</v>
      </c>
      <c r="F41" s="32">
        <v>25</v>
      </c>
      <c r="G41" s="11"/>
      <c r="H41" s="12">
        <f t="shared" si="0"/>
        <v>0</v>
      </c>
      <c r="I41" s="13">
        <v>0.08</v>
      </c>
      <c r="J41" s="12">
        <f t="shared" si="1"/>
        <v>0</v>
      </c>
      <c r="K41" s="12">
        <f t="shared" si="2"/>
        <v>0</v>
      </c>
    </row>
    <row r="42" spans="1:11" ht="15.6">
      <c r="A42" s="6"/>
      <c r="B42" s="33">
        <v>34</v>
      </c>
      <c r="C42" s="31" t="s">
        <v>41</v>
      </c>
      <c r="D42" s="32" t="s">
        <v>5</v>
      </c>
      <c r="E42" s="32" t="s">
        <v>13</v>
      </c>
      <c r="F42" s="32">
        <v>25</v>
      </c>
      <c r="G42" s="11"/>
      <c r="H42" s="12">
        <f t="shared" si="0"/>
        <v>0</v>
      </c>
      <c r="I42" s="13">
        <v>0.08</v>
      </c>
      <c r="J42" s="12">
        <f t="shared" si="1"/>
        <v>0</v>
      </c>
      <c r="K42" s="12">
        <f t="shared" si="2"/>
        <v>0</v>
      </c>
    </row>
    <row r="43" spans="1:11" ht="15.6">
      <c r="A43" s="6"/>
      <c r="B43" s="36" t="s">
        <v>14</v>
      </c>
      <c r="C43" s="37"/>
      <c r="D43" s="37"/>
      <c r="E43" s="37"/>
      <c r="F43" s="37"/>
      <c r="G43" s="14"/>
      <c r="H43" s="12"/>
      <c r="I43" s="13"/>
      <c r="J43" s="12"/>
      <c r="K43" s="12"/>
    </row>
    <row r="44" spans="1:11" ht="15.6">
      <c r="A44" s="6"/>
      <c r="B44" s="33">
        <v>35</v>
      </c>
      <c r="C44" s="39" t="s">
        <v>17</v>
      </c>
      <c r="D44" s="40" t="s">
        <v>15</v>
      </c>
      <c r="E44" s="40" t="s">
        <v>16</v>
      </c>
      <c r="F44" s="40">
        <v>15</v>
      </c>
      <c r="G44" s="11"/>
      <c r="H44" s="12">
        <f t="shared" si="0"/>
        <v>0</v>
      </c>
      <c r="I44" s="13">
        <v>0.08</v>
      </c>
      <c r="J44" s="12">
        <f t="shared" si="1"/>
        <v>0</v>
      </c>
      <c r="K44" s="12">
        <f t="shared" si="2"/>
        <v>0</v>
      </c>
    </row>
    <row r="45" spans="1:11" ht="15.6">
      <c r="A45" s="6"/>
      <c r="B45" s="33">
        <v>36</v>
      </c>
      <c r="C45" s="39" t="s">
        <v>18</v>
      </c>
      <c r="D45" s="40" t="s">
        <v>15</v>
      </c>
      <c r="E45" s="40" t="s">
        <v>16</v>
      </c>
      <c r="F45" s="40">
        <v>15</v>
      </c>
      <c r="G45" s="11"/>
      <c r="H45" s="12">
        <f t="shared" si="0"/>
        <v>0</v>
      </c>
      <c r="I45" s="13">
        <v>0.08</v>
      </c>
      <c r="J45" s="12">
        <f t="shared" si="1"/>
        <v>0</v>
      </c>
      <c r="K45" s="12">
        <f t="shared" si="2"/>
        <v>0</v>
      </c>
    </row>
    <row r="46" spans="1:11" ht="15.6">
      <c r="A46" s="6"/>
      <c r="B46" s="40">
        <v>37</v>
      </c>
      <c r="C46" s="39" t="s">
        <v>32</v>
      </c>
      <c r="D46" s="40" t="s">
        <v>15</v>
      </c>
      <c r="E46" s="40" t="s">
        <v>16</v>
      </c>
      <c r="F46" s="40">
        <v>15</v>
      </c>
      <c r="G46" s="11"/>
      <c r="H46" s="12">
        <f t="shared" si="0"/>
        <v>0</v>
      </c>
      <c r="I46" s="13">
        <v>0.08</v>
      </c>
      <c r="J46" s="12">
        <f t="shared" si="1"/>
        <v>0</v>
      </c>
      <c r="K46" s="12">
        <f t="shared" si="2"/>
        <v>0</v>
      </c>
    </row>
    <row r="47" spans="1:11" ht="15.6">
      <c r="A47" s="6"/>
      <c r="B47" s="40">
        <v>38</v>
      </c>
      <c r="C47" s="39" t="s">
        <v>75</v>
      </c>
      <c r="D47" s="40" t="s">
        <v>15</v>
      </c>
      <c r="E47" s="40" t="s">
        <v>16</v>
      </c>
      <c r="F47" s="40">
        <v>15</v>
      </c>
      <c r="G47" s="11"/>
      <c r="H47" s="12">
        <f t="shared" si="0"/>
        <v>0</v>
      </c>
      <c r="I47" s="13">
        <v>0.08</v>
      </c>
      <c r="J47" s="12">
        <f t="shared" si="1"/>
        <v>0</v>
      </c>
      <c r="K47" s="12">
        <f t="shared" si="2"/>
        <v>0</v>
      </c>
    </row>
    <row r="48" spans="1:11" ht="15.6">
      <c r="A48" s="6"/>
      <c r="B48" s="40">
        <v>39</v>
      </c>
      <c r="C48" s="39" t="s">
        <v>42</v>
      </c>
      <c r="D48" s="40" t="s">
        <v>15</v>
      </c>
      <c r="E48" s="40" t="s">
        <v>16</v>
      </c>
      <c r="F48" s="40">
        <v>15</v>
      </c>
      <c r="G48" s="11"/>
      <c r="H48" s="12">
        <f t="shared" si="0"/>
        <v>0</v>
      </c>
      <c r="I48" s="13">
        <v>0.08</v>
      </c>
      <c r="J48" s="12">
        <f t="shared" si="1"/>
        <v>0</v>
      </c>
      <c r="K48" s="12">
        <f t="shared" si="2"/>
        <v>0</v>
      </c>
    </row>
    <row r="49" spans="1:11" ht="15.6">
      <c r="A49" s="6"/>
      <c r="B49" s="40">
        <v>40</v>
      </c>
      <c r="C49" s="31" t="s">
        <v>33</v>
      </c>
      <c r="D49" s="40" t="s">
        <v>15</v>
      </c>
      <c r="E49" s="40" t="s">
        <v>16</v>
      </c>
      <c r="F49" s="40">
        <v>15</v>
      </c>
      <c r="G49" s="11"/>
      <c r="H49" s="12">
        <f t="shared" si="0"/>
        <v>0</v>
      </c>
      <c r="I49" s="13">
        <v>0.08</v>
      </c>
      <c r="J49" s="12">
        <f t="shared" si="1"/>
        <v>0</v>
      </c>
      <c r="K49" s="12">
        <f t="shared" si="2"/>
        <v>0</v>
      </c>
    </row>
    <row r="50" spans="1:11" ht="15.6">
      <c r="A50" s="6"/>
      <c r="B50" s="40">
        <v>41</v>
      </c>
      <c r="C50" s="31" t="s">
        <v>43</v>
      </c>
      <c r="D50" s="40" t="s">
        <v>15</v>
      </c>
      <c r="E50" s="40" t="s">
        <v>16</v>
      </c>
      <c r="F50" s="40">
        <v>15</v>
      </c>
      <c r="G50" s="11"/>
      <c r="H50" s="12">
        <f t="shared" si="0"/>
        <v>0</v>
      </c>
      <c r="I50" s="13">
        <v>0.08</v>
      </c>
      <c r="J50" s="12">
        <f t="shared" si="1"/>
        <v>0</v>
      </c>
      <c r="K50" s="12">
        <f t="shared" si="2"/>
        <v>0</v>
      </c>
    </row>
    <row r="51" spans="1:11" ht="15.6">
      <c r="A51" s="6"/>
      <c r="B51" s="40">
        <v>42</v>
      </c>
      <c r="C51" s="31" t="s">
        <v>34</v>
      </c>
      <c r="D51" s="40" t="s">
        <v>15</v>
      </c>
      <c r="E51" s="40" t="s">
        <v>16</v>
      </c>
      <c r="F51" s="40">
        <v>15</v>
      </c>
      <c r="G51" s="11"/>
      <c r="H51" s="12">
        <f t="shared" si="0"/>
        <v>0</v>
      </c>
      <c r="I51" s="13">
        <v>0.08</v>
      </c>
      <c r="J51" s="12">
        <f t="shared" si="1"/>
        <v>0</v>
      </c>
      <c r="K51" s="12">
        <f t="shared" si="2"/>
        <v>0</v>
      </c>
    </row>
    <row r="52" spans="1:11" ht="15.6">
      <c r="A52" s="6"/>
      <c r="B52" s="40">
        <v>43</v>
      </c>
      <c r="C52" s="39" t="s">
        <v>35</v>
      </c>
      <c r="D52" s="40" t="s">
        <v>15</v>
      </c>
      <c r="E52" s="40" t="s">
        <v>16</v>
      </c>
      <c r="F52" s="40">
        <v>15</v>
      </c>
      <c r="G52" s="11"/>
      <c r="H52" s="12">
        <f t="shared" si="0"/>
        <v>0</v>
      </c>
      <c r="I52" s="13">
        <v>0.08</v>
      </c>
      <c r="J52" s="12">
        <f t="shared" si="1"/>
        <v>0</v>
      </c>
      <c r="K52" s="12">
        <f t="shared" si="2"/>
        <v>0</v>
      </c>
    </row>
    <row r="53" spans="1:11" ht="15.6">
      <c r="A53" s="6"/>
      <c r="B53" s="40">
        <v>44</v>
      </c>
      <c r="C53" s="39" t="s">
        <v>19</v>
      </c>
      <c r="D53" s="40" t="s">
        <v>15</v>
      </c>
      <c r="E53" s="40" t="s">
        <v>16</v>
      </c>
      <c r="F53" s="40">
        <v>15</v>
      </c>
      <c r="G53" s="11"/>
      <c r="H53" s="12">
        <f t="shared" si="0"/>
        <v>0</v>
      </c>
      <c r="I53" s="13">
        <v>0.08</v>
      </c>
      <c r="J53" s="12">
        <f t="shared" si="1"/>
        <v>0</v>
      </c>
      <c r="K53" s="12">
        <f t="shared" si="2"/>
        <v>0</v>
      </c>
    </row>
    <row r="54" spans="1:11" ht="15.6">
      <c r="A54" s="6"/>
      <c r="B54" s="40">
        <v>45</v>
      </c>
      <c r="C54" s="39" t="s">
        <v>44</v>
      </c>
      <c r="D54" s="40" t="s">
        <v>15</v>
      </c>
      <c r="E54" s="40" t="s">
        <v>16</v>
      </c>
      <c r="F54" s="40">
        <v>15</v>
      </c>
      <c r="G54" s="11"/>
      <c r="H54" s="12">
        <f t="shared" si="0"/>
        <v>0</v>
      </c>
      <c r="I54" s="13">
        <v>0.08</v>
      </c>
      <c r="J54" s="12">
        <f t="shared" si="1"/>
        <v>0</v>
      </c>
      <c r="K54" s="12">
        <f t="shared" si="2"/>
        <v>0</v>
      </c>
    </row>
    <row r="55" spans="1:11" ht="15.6">
      <c r="A55" s="6"/>
      <c r="B55" s="33">
        <v>46</v>
      </c>
      <c r="C55" s="39" t="s">
        <v>76</v>
      </c>
      <c r="D55" s="40" t="s">
        <v>15</v>
      </c>
      <c r="E55" s="40" t="s">
        <v>16</v>
      </c>
      <c r="F55" s="40">
        <v>15</v>
      </c>
      <c r="G55" s="11"/>
      <c r="H55" s="12">
        <f t="shared" si="0"/>
        <v>0</v>
      </c>
      <c r="I55" s="13">
        <v>0.08</v>
      </c>
      <c r="J55" s="12">
        <f t="shared" si="1"/>
        <v>0</v>
      </c>
      <c r="K55" s="12">
        <f t="shared" si="2"/>
        <v>0</v>
      </c>
    </row>
    <row r="56" spans="1:11" ht="15.6">
      <c r="A56" s="6"/>
      <c r="B56" s="33">
        <v>47</v>
      </c>
      <c r="C56" s="39" t="s">
        <v>77</v>
      </c>
      <c r="D56" s="40" t="s">
        <v>15</v>
      </c>
      <c r="E56" s="40" t="s">
        <v>16</v>
      </c>
      <c r="F56" s="40">
        <v>15</v>
      </c>
      <c r="G56" s="11"/>
      <c r="H56" s="12">
        <f t="shared" si="0"/>
        <v>0</v>
      </c>
      <c r="I56" s="13">
        <v>0.08</v>
      </c>
      <c r="J56" s="12">
        <f t="shared" si="1"/>
        <v>0</v>
      </c>
      <c r="K56" s="12">
        <f t="shared" si="2"/>
        <v>0</v>
      </c>
    </row>
    <row r="57" spans="1:11" ht="15.6">
      <c r="A57" s="6"/>
      <c r="B57" s="41" t="s">
        <v>27</v>
      </c>
      <c r="C57" s="41"/>
      <c r="D57" s="41"/>
      <c r="E57" s="41"/>
      <c r="F57" s="41"/>
      <c r="G57" s="14"/>
      <c r="H57" s="12"/>
      <c r="I57" s="13"/>
      <c r="J57" s="12"/>
      <c r="K57" s="12"/>
    </row>
    <row r="58" spans="1:11" ht="15.6">
      <c r="A58" s="6"/>
      <c r="B58" s="33">
        <v>48</v>
      </c>
      <c r="C58" s="42" t="s">
        <v>78</v>
      </c>
      <c r="D58" s="40" t="s">
        <v>15</v>
      </c>
      <c r="E58" s="40" t="s">
        <v>23</v>
      </c>
      <c r="F58" s="40">
        <v>20</v>
      </c>
      <c r="G58" s="11"/>
      <c r="H58" s="12">
        <f t="shared" si="0"/>
        <v>0</v>
      </c>
      <c r="I58" s="13">
        <v>0.08</v>
      </c>
      <c r="J58" s="12">
        <f t="shared" si="1"/>
        <v>0</v>
      </c>
      <c r="K58" s="12">
        <f t="shared" si="2"/>
        <v>0</v>
      </c>
    </row>
    <row r="59" spans="1:11" ht="15.6">
      <c r="A59" s="6"/>
      <c r="B59" s="33">
        <v>49</v>
      </c>
      <c r="C59" s="42" t="s">
        <v>79</v>
      </c>
      <c r="D59" s="40" t="s">
        <v>15</v>
      </c>
      <c r="E59" s="40" t="s">
        <v>23</v>
      </c>
      <c r="F59" s="40">
        <v>20</v>
      </c>
      <c r="G59" s="11"/>
      <c r="H59" s="12">
        <f t="shared" si="0"/>
        <v>0</v>
      </c>
      <c r="I59" s="13">
        <v>0.08</v>
      </c>
      <c r="J59" s="12">
        <f t="shared" si="1"/>
        <v>0</v>
      </c>
      <c r="K59" s="12">
        <f t="shared" si="2"/>
        <v>0</v>
      </c>
    </row>
    <row r="60" spans="1:11" ht="15.6">
      <c r="A60" s="6"/>
      <c r="B60" s="33">
        <v>50</v>
      </c>
      <c r="C60" s="39" t="s">
        <v>22</v>
      </c>
      <c r="D60" s="40" t="s">
        <v>15</v>
      </c>
      <c r="E60" s="40" t="s">
        <v>23</v>
      </c>
      <c r="F60" s="40">
        <v>20</v>
      </c>
      <c r="G60" s="11"/>
      <c r="H60" s="12">
        <f t="shared" si="0"/>
        <v>0</v>
      </c>
      <c r="I60" s="13">
        <v>0.08</v>
      </c>
      <c r="J60" s="12">
        <f t="shared" si="1"/>
        <v>0</v>
      </c>
      <c r="K60" s="12">
        <f t="shared" si="2"/>
        <v>0</v>
      </c>
    </row>
    <row r="61" spans="1:11" ht="15.6">
      <c r="A61" s="6"/>
      <c r="B61" s="33">
        <v>51</v>
      </c>
      <c r="C61" s="42" t="s">
        <v>80</v>
      </c>
      <c r="D61" s="40" t="s">
        <v>15</v>
      </c>
      <c r="E61" s="40" t="s">
        <v>23</v>
      </c>
      <c r="F61" s="40">
        <v>20</v>
      </c>
      <c r="G61" s="11"/>
      <c r="H61" s="12">
        <f t="shared" si="0"/>
        <v>0</v>
      </c>
      <c r="I61" s="13">
        <v>0.08</v>
      </c>
      <c r="J61" s="12">
        <f t="shared" si="1"/>
        <v>0</v>
      </c>
      <c r="K61" s="12">
        <f t="shared" si="2"/>
        <v>0</v>
      </c>
    </row>
    <row r="62" spans="1:11">
      <c r="A62" s="6"/>
      <c r="B62" s="6"/>
      <c r="C62" s="6"/>
      <c r="D62" s="15"/>
      <c r="E62" s="15"/>
      <c r="F62" s="15"/>
      <c r="G62" s="16" t="s">
        <v>51</v>
      </c>
      <c r="H62" s="17">
        <f>SUM(H8:H61)</f>
        <v>0</v>
      </c>
      <c r="I62" s="18" t="s">
        <v>52</v>
      </c>
      <c r="J62" s="17">
        <f>SUM(J8:J61)</f>
        <v>0</v>
      </c>
      <c r="K62" s="17">
        <f>SUM(K8:K61)</f>
        <v>0</v>
      </c>
    </row>
    <row r="63" spans="1:11">
      <c r="A63" s="6"/>
      <c r="B63" s="6"/>
      <c r="C63" s="6"/>
      <c r="D63" s="6"/>
      <c r="E63" s="19"/>
      <c r="F63" s="6"/>
    </row>
    <row r="64" spans="1:11">
      <c r="A64" s="6"/>
      <c r="B64" s="20" t="s">
        <v>81</v>
      </c>
      <c r="C64" s="20"/>
      <c r="D64" s="20"/>
      <c r="E64" s="20"/>
      <c r="F64" s="20"/>
      <c r="G64" s="20"/>
      <c r="H64" s="20"/>
      <c r="I64" s="20"/>
      <c r="J64" s="20"/>
      <c r="K64" s="20"/>
    </row>
    <row r="65" spans="2:11"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2:11"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2:11"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2:11"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2:11"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2:11"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2:11"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2:11"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2:11"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2:11" ht="13.8" customHeight="1">
      <c r="B74" s="21" t="s">
        <v>82</v>
      </c>
      <c r="C74" s="21"/>
      <c r="D74" s="21"/>
      <c r="E74" s="21"/>
      <c r="F74" s="21"/>
      <c r="G74" s="21"/>
      <c r="H74" s="21"/>
      <c r="I74" s="21"/>
      <c r="J74" s="21"/>
      <c r="K74" s="21"/>
    </row>
  </sheetData>
  <sheetProtection algorithmName="SHA-512" hashValue="qPvORYtDrC+DwHnb6jcfaHBclqp5IR6jt9UP9jlJpmKGSSkDHJcXxHFvXZVYlprCLz4z/gieisbJuAun0dmz/A==" saltValue="3rBxJHzdP0kC1RQKxK4M3A==" spinCount="100000" sheet="1" objects="1" scenarios="1"/>
  <sortState xmlns:xlrd2="http://schemas.microsoft.com/office/spreadsheetml/2017/richdata2" ref="C42:F54">
    <sortCondition ref="C42"/>
  </sortState>
  <mergeCells count="11">
    <mergeCell ref="B74:K74"/>
    <mergeCell ref="B1:F1"/>
    <mergeCell ref="G1:K1"/>
    <mergeCell ref="B2:K2"/>
    <mergeCell ref="B3:K3"/>
    <mergeCell ref="B4:K4"/>
    <mergeCell ref="B32:F32"/>
    <mergeCell ref="B43:F43"/>
    <mergeCell ref="B57:F57"/>
    <mergeCell ref="B5:K5"/>
    <mergeCell ref="B64:K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30" sqref="D30"/>
    </sheetView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EC570F-F71D-4B2A-9972-2D10FD1C682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ac5503b-3c3e-4308-8d3b-e0282d3301dc"/>
    <ds:schemaRef ds:uri="c6aa96e7-6abe-4684-9746-9f735e82fab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291660-4914-453C-B439-9A21E789A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9367C9-AEB6-4BFC-8BCF-3F3528086F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Dell3</dc:creator>
  <cp:lastModifiedBy>Joanna Kowalska</cp:lastModifiedBy>
  <cp:lastPrinted>2023-02-03T09:02:21Z</cp:lastPrinted>
  <dcterms:created xsi:type="dcterms:W3CDTF">2020-01-07T12:04:45Z</dcterms:created>
  <dcterms:modified xsi:type="dcterms:W3CDTF">2026-02-24T07:04:31Z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